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<sst xmlns="http://schemas.openxmlformats.org/spreadsheetml/2006/main" count="48" uniqueCount="25">
  <si>
    <t>LibDem</t>
  </si>
  <si>
    <t>Labour</t>
  </si>
  <si>
    <t>Conservative</t>
  </si>
  <si>
    <t>Green</t>
  </si>
  <si>
    <t>BNP</t>
  </si>
  <si>
    <t>UKIP</t>
  </si>
  <si>
    <t>Candidate</t>
  </si>
  <si>
    <t>Votes</t>
  </si>
  <si>
    <t>Share</t>
  </si>
  <si>
    <t>TURNOUT</t>
  </si>
  <si>
    <t>TOTAL</t>
  </si>
  <si>
    <t>ELECTORATE</t>
  </si>
  <si>
    <t>BALLOTS</t>
  </si>
  <si>
    <t>UNUSED</t>
  </si>
  <si>
    <t>Others</t>
  </si>
  <si>
    <t>MAJORITY</t>
  </si>
  <si>
    <t>TUSoc</t>
  </si>
  <si>
    <t>Sheffield City Council By-Elections 02-May-2013</t>
  </si>
  <si>
    <t>Fulwood</t>
  </si>
  <si>
    <t>Cliff Woodcraft #</t>
  </si>
  <si>
    <t>Olivia Blake</t>
  </si>
  <si>
    <t>Vonny Watts</t>
  </si>
  <si>
    <t>Brian Webster</t>
  </si>
  <si>
    <t>John Greenfield</t>
  </si>
  <si>
    <t>LD-Lab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</si>
</sst>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2" xfId="0" applyFont="1" applyBorder="1" applyAlignment="1">
      <alignment horizontal="center"/>
    </xf>
    <xf numFmtId="172" fontId="2" fillId="0" borderId="5" xfId="0" applyNumberFormat="1" applyFont="1" applyBorder="1" applyAlignment="1">
      <alignment/>
    </xf>
    <xf numFmtId="172" fontId="2" fillId="0" borderId="6" xfId="0" applyNumberFormat="1" applyFont="1" applyBorder="1" applyAlignment="1">
      <alignment/>
    </xf>
    <xf numFmtId="172" fontId="2" fillId="0" borderId="4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/>
    </xf>
    <xf numFmtId="172" fontId="2" fillId="0" borderId="1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172" fontId="2" fillId="0" borderId="3" xfId="0" applyNumberFormat="1" applyFont="1" applyBorder="1" applyAlignment="1">
      <alignment/>
    </xf>
    <xf numFmtId="0" fontId="2" fillId="0" borderId="9" xfId="0" applyFont="1" applyBorder="1" applyAlignment="1">
      <alignment/>
    </xf>
    <xf numFmtId="172" fontId="1" fillId="0" borderId="6" xfId="0" applyNumberFormat="1" applyFont="1" applyBorder="1" applyAlignment="1">
      <alignment/>
    </xf>
    <xf numFmtId="1" fontId="2" fillId="0" borderId="3" xfId="0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"/>
  <sheetViews>
    <sheetView tabSelected="1" workbookViewId="0" topLeftCell="A1">
      <selection activeCell="A7" sqref="A7"/>
    </sheetView>
  </sheetViews>
  <sheetFormatPr defaultColWidth="9.140625" defaultRowHeight="12.75"/>
  <cols>
    <col min="1" max="1" width="22.140625" style="2" bestFit="1" customWidth="1"/>
    <col min="2" max="2" width="18.8515625" style="2" bestFit="1" customWidth="1"/>
    <col min="3" max="3" width="6.57421875" style="2" customWidth="1"/>
    <col min="4" max="4" width="6.28125" style="2" bestFit="1" customWidth="1"/>
    <col min="5" max="5" width="19.28125" style="2" bestFit="1" customWidth="1"/>
    <col min="6" max="6" width="6.140625" style="2" bestFit="1" customWidth="1"/>
    <col min="7" max="7" width="7.140625" style="2" customWidth="1"/>
    <col min="8" max="8" width="15.140625" style="2" bestFit="1" customWidth="1"/>
    <col min="9" max="9" width="5.7109375" style="2" bestFit="1" customWidth="1"/>
    <col min="10" max="10" width="5.7109375" style="2" customWidth="1"/>
    <col min="11" max="11" width="13.28125" style="2" bestFit="1" customWidth="1"/>
    <col min="12" max="12" width="5.7109375" style="2" bestFit="1" customWidth="1"/>
    <col min="13" max="13" width="6.28125" style="2" bestFit="1" customWidth="1"/>
    <col min="14" max="14" width="17.421875" style="2" bestFit="1" customWidth="1"/>
    <col min="15" max="15" width="5.7109375" style="2" bestFit="1" customWidth="1"/>
    <col min="16" max="16" width="5.7109375" style="2" customWidth="1"/>
    <col min="17" max="17" width="13.8515625" style="2" bestFit="1" customWidth="1"/>
    <col min="18" max="18" width="5.7109375" style="2" bestFit="1" customWidth="1"/>
    <col min="19" max="19" width="5.7109375" style="2" customWidth="1"/>
    <col min="20" max="20" width="11.28125" style="2" bestFit="1" customWidth="1"/>
    <col min="21" max="22" width="5.7109375" style="2" customWidth="1"/>
    <col min="23" max="23" width="13.8515625" style="2" bestFit="1" customWidth="1"/>
    <col min="24" max="24" width="5.7109375" style="2" bestFit="1" customWidth="1"/>
    <col min="25" max="25" width="5.57421875" style="2" bestFit="1" customWidth="1"/>
    <col min="26" max="26" width="5.7109375" style="2" bestFit="1" customWidth="1"/>
    <col min="27" max="27" width="6.28125" style="2" customWidth="1"/>
    <col min="28" max="28" width="8.00390625" style="2" bestFit="1" customWidth="1"/>
    <col min="29" max="29" width="8.28125" style="2" bestFit="1" customWidth="1"/>
    <col min="30" max="30" width="8.140625" style="2" bestFit="1" customWidth="1"/>
    <col min="31" max="31" width="11.00390625" style="2" bestFit="1" customWidth="1"/>
    <col min="32" max="32" width="5.7109375" style="2" customWidth="1"/>
    <col min="33" max="33" width="6.28125" style="2" customWidth="1"/>
    <col min="34" max="34" width="7.8515625" style="2" customWidth="1"/>
    <col min="35" max="16384" width="9.140625" style="2" customWidth="1"/>
  </cols>
  <sheetData>
    <row r="1" spans="1:19" ht="11.25">
      <c r="A1" s="27" t="s">
        <v>17</v>
      </c>
      <c r="B1" s="27"/>
      <c r="C1" s="27"/>
      <c r="D1" s="27"/>
      <c r="E1" s="27"/>
      <c r="F1" s="27"/>
      <c r="G1" s="27"/>
      <c r="H1" s="27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3" spans="1:34" ht="11.25">
      <c r="A3" s="1"/>
      <c r="B3" s="21" t="s">
        <v>0</v>
      </c>
      <c r="C3" s="22"/>
      <c r="D3" s="23"/>
      <c r="E3" s="21" t="s">
        <v>1</v>
      </c>
      <c r="F3" s="29"/>
      <c r="G3" s="23"/>
      <c r="H3" s="21" t="s">
        <v>2</v>
      </c>
      <c r="I3" s="29"/>
      <c r="J3" s="23"/>
      <c r="K3" s="21" t="s">
        <v>3</v>
      </c>
      <c r="L3" s="29"/>
      <c r="M3" s="23"/>
      <c r="N3" s="21" t="s">
        <v>4</v>
      </c>
      <c r="O3" s="29"/>
      <c r="P3" s="23"/>
      <c r="Q3" s="21" t="s">
        <v>5</v>
      </c>
      <c r="R3" s="29"/>
      <c r="S3" s="23"/>
      <c r="T3" s="21" t="s">
        <v>16</v>
      </c>
      <c r="U3" s="22"/>
      <c r="V3" s="23"/>
      <c r="W3" s="21" t="s">
        <v>14</v>
      </c>
      <c r="X3" s="22"/>
      <c r="Y3" s="23"/>
      <c r="Z3" s="24" t="s">
        <v>13</v>
      </c>
      <c r="AA3" s="25"/>
      <c r="AB3" s="6" t="s">
        <v>10</v>
      </c>
      <c r="AC3" s="6" t="s">
        <v>12</v>
      </c>
      <c r="AD3" s="6" t="s">
        <v>9</v>
      </c>
      <c r="AE3" s="6" t="s">
        <v>11</v>
      </c>
      <c r="AF3" s="24" t="s">
        <v>15</v>
      </c>
      <c r="AG3" s="26"/>
      <c r="AH3" s="25"/>
    </row>
    <row r="4" spans="1:34" ht="11.25">
      <c r="A4" s="3"/>
      <c r="B4" s="15" t="s">
        <v>6</v>
      </c>
      <c r="C4" s="15" t="s">
        <v>7</v>
      </c>
      <c r="D4" s="15" t="s">
        <v>8</v>
      </c>
      <c r="E4" s="15" t="s">
        <v>6</v>
      </c>
      <c r="F4" s="15" t="s">
        <v>7</v>
      </c>
      <c r="G4" s="15" t="s">
        <v>8</v>
      </c>
      <c r="H4" s="15" t="s">
        <v>2</v>
      </c>
      <c r="I4" s="15" t="s">
        <v>7</v>
      </c>
      <c r="J4" s="15" t="s">
        <v>8</v>
      </c>
      <c r="K4" s="15" t="s">
        <v>6</v>
      </c>
      <c r="L4" s="15" t="s">
        <v>7</v>
      </c>
      <c r="M4" s="15" t="s">
        <v>8</v>
      </c>
      <c r="N4" s="15" t="s">
        <v>6</v>
      </c>
      <c r="O4" s="15" t="s">
        <v>7</v>
      </c>
      <c r="P4" s="15" t="s">
        <v>8</v>
      </c>
      <c r="Q4" s="15" t="s">
        <v>6</v>
      </c>
      <c r="R4" s="15" t="s">
        <v>7</v>
      </c>
      <c r="S4" s="15" t="s">
        <v>8</v>
      </c>
      <c r="T4" s="15" t="s">
        <v>6</v>
      </c>
      <c r="U4" s="15" t="s">
        <v>7</v>
      </c>
      <c r="V4" s="15" t="s">
        <v>8</v>
      </c>
      <c r="W4" s="15" t="s">
        <v>6</v>
      </c>
      <c r="X4" s="15" t="s">
        <v>7</v>
      </c>
      <c r="Y4" s="15" t="s">
        <v>8</v>
      </c>
      <c r="Z4" s="15" t="s">
        <v>7</v>
      </c>
      <c r="AA4" s="15" t="s">
        <v>8</v>
      </c>
      <c r="AB4" s="4"/>
      <c r="AC4" s="4"/>
      <c r="AD4" s="4"/>
      <c r="AE4" s="4"/>
      <c r="AF4" s="13"/>
      <c r="AG4" s="10"/>
      <c r="AH4" s="5"/>
    </row>
    <row r="5" spans="1:34" ht="11.25">
      <c r="A5" s="16" t="s">
        <v>18</v>
      </c>
      <c r="B5" s="30" t="s">
        <v>19</v>
      </c>
      <c r="C5" s="11">
        <v>2563</v>
      </c>
      <c r="D5" s="8">
        <f>C5/AB5</f>
        <v>0.48322021116138764</v>
      </c>
      <c r="E5" s="18" t="s">
        <v>20</v>
      </c>
      <c r="F5" s="1">
        <v>1035</v>
      </c>
      <c r="G5" s="19">
        <f>F5/AB5</f>
        <v>0.19513574660633484</v>
      </c>
      <c r="H5" s="18" t="s">
        <v>21</v>
      </c>
      <c r="I5" s="11">
        <v>826</v>
      </c>
      <c r="J5" s="8">
        <f>I5/AB5</f>
        <v>0.1557315233785822</v>
      </c>
      <c r="K5" s="18" t="s">
        <v>22</v>
      </c>
      <c r="L5" s="11">
        <v>379</v>
      </c>
      <c r="M5" s="8">
        <f>L5/AB5</f>
        <v>0.07145550527903469</v>
      </c>
      <c r="N5" s="18"/>
      <c r="O5" s="11"/>
      <c r="P5" s="9"/>
      <c r="Q5" s="18" t="s">
        <v>23</v>
      </c>
      <c r="R5" s="11">
        <v>501</v>
      </c>
      <c r="S5" s="8"/>
      <c r="T5" s="14"/>
      <c r="U5" s="11"/>
      <c r="V5" s="7"/>
      <c r="W5" s="14"/>
      <c r="X5" s="12"/>
      <c r="Y5" s="7"/>
      <c r="Z5" s="20">
        <v>10</v>
      </c>
      <c r="AA5" s="17">
        <f>Z5/AB5</f>
        <v>0.001885369532428356</v>
      </c>
      <c r="AB5" s="20">
        <f>C5+F5+I5+L5+O5+R5+U5+X5</f>
        <v>5304</v>
      </c>
      <c r="AC5" s="20">
        <f>AB5+Z5</f>
        <v>5314</v>
      </c>
      <c r="AD5" s="17">
        <f>AC5/AE5</f>
        <v>0.37528248587570623</v>
      </c>
      <c r="AE5" s="10">
        <v>14160</v>
      </c>
      <c r="AF5" s="13">
        <f>C5-F5</f>
        <v>1528</v>
      </c>
      <c r="AG5" s="8">
        <f>AF5/AB5</f>
        <v>0.28808446455505277</v>
      </c>
      <c r="AH5" s="5" t="s">
        <v>24</v>
      </c>
    </row>
  </sheetData>
  <mergeCells count="11">
    <mergeCell ref="A1:S1"/>
    <mergeCell ref="B3:D3"/>
    <mergeCell ref="E3:G3"/>
    <mergeCell ref="H3:J3"/>
    <mergeCell ref="K3:M3"/>
    <mergeCell ref="N3:P3"/>
    <mergeCell ref="Q3:S3"/>
    <mergeCell ref="T3:V3"/>
    <mergeCell ref="W3:Y3"/>
    <mergeCell ref="Z3:AA3"/>
    <mergeCell ref="AF3:AH3"/>
  </mergeCells>
  <printOptions/>
  <pageMargins left="0.1968503937007874" right="0.1968503937007874" top="0.8661417322834646" bottom="0.6692913385826772" header="0.5118110236220472" footer="0.43307086614173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Sheffield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Sheffield City Council Elections 1st May 2008</dc:title>
  <dc:subject/>
  <dc:creator>Authorised User</dc:creator>
  <cp:keywords/>
  <dc:description/>
  <cp:lastModifiedBy>Jonathan Harston</cp:lastModifiedBy>
  <cp:lastPrinted>2011-04-13T23:22:47Z</cp:lastPrinted>
  <dcterms:created xsi:type="dcterms:W3CDTF">2004-05-11T12:04:11Z</dcterms:created>
  <dcterms:modified xsi:type="dcterms:W3CDTF">2014-01-14T16:31:59Z</dcterms:modified>
  <cp:category/>
  <cp:version/>
  <cp:contentType/>
  <cp:contentStatus/>
</cp:coreProperties>
</file>